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andball1987\Desktop\"/>
    </mc:Choice>
  </mc:AlternateContent>
  <xr:revisionPtr revIDLastSave="0" documentId="8_{6383BF52-0D73-4F4F-AFCB-EA63981C5AA8}" xr6:coauthVersionLast="41" xr6:coauthVersionMax="41" xr10:uidLastSave="{00000000-0000-0000-0000-000000000000}"/>
  <bookViews>
    <workbookView xWindow="-108" yWindow="-108" windowWidth="23256" windowHeight="12576" tabRatio="500" xr2:uid="{00000000-000D-0000-FFFF-FFFF00000000}"/>
  </bookViews>
  <sheets>
    <sheet name="請求書" sheetId="2" r:id="rId1"/>
  </sheets>
  <definedNames>
    <definedName name="_xlnm.Print_Area" localSheetId="0">請求書!$A$1:$S$50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0" i="2" l="1"/>
  <c r="Q41" i="2"/>
  <c r="Q39" i="2"/>
  <c r="Q38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</calcChain>
</file>

<file path=xl/sharedStrings.xml><?xml version="1.0" encoding="utf-8"?>
<sst xmlns="http://schemas.openxmlformats.org/spreadsheetml/2006/main" count="120" uniqueCount="89">
  <si>
    <t>住所：東京都渋谷区渋谷2-12-12 三貴ビル 6F</t>
    <rPh sb="0" eb="2">
      <t>ジュ</t>
    </rPh>
    <phoneticPr fontId="4"/>
  </si>
  <si>
    <t>円也</t>
    <phoneticPr fontId="3"/>
  </si>
  <si>
    <t>NO</t>
    <phoneticPr fontId="3"/>
  </si>
  <si>
    <t>商品</t>
    <rPh sb="0" eb="2">
      <t>ショウh</t>
    </rPh>
    <phoneticPr fontId="3"/>
  </si>
  <si>
    <t>カラー</t>
    <phoneticPr fontId="3"/>
  </si>
  <si>
    <t>S</t>
    <phoneticPr fontId="3"/>
  </si>
  <si>
    <t>M</t>
    <phoneticPr fontId="3"/>
  </si>
  <si>
    <t>L</t>
    <phoneticPr fontId="3"/>
  </si>
  <si>
    <t>XL</t>
    <phoneticPr fontId="3"/>
  </si>
  <si>
    <t>2XL</t>
    <phoneticPr fontId="3"/>
  </si>
  <si>
    <t>3XL</t>
    <phoneticPr fontId="3"/>
  </si>
  <si>
    <t>金額</t>
    <rPh sb="0" eb="2">
      <t>キンガk</t>
    </rPh>
    <phoneticPr fontId="3"/>
  </si>
  <si>
    <t>単価</t>
    <rPh sb="0" eb="2">
      <t>タンカ</t>
    </rPh>
    <phoneticPr fontId="3"/>
  </si>
  <si>
    <t>単位</t>
    <rPh sb="0" eb="2">
      <t>タン</t>
    </rPh>
    <phoneticPr fontId="3"/>
  </si>
  <si>
    <t>合計</t>
    <rPh sb="0" eb="2">
      <t>ゴウケ</t>
    </rPh>
    <phoneticPr fontId="3"/>
  </si>
  <si>
    <t>枚</t>
    <rPh sb="0" eb="1">
      <t>マイ</t>
    </rPh>
    <phoneticPr fontId="3"/>
  </si>
  <si>
    <t>数量</t>
    <rPh sb="0" eb="2">
      <t>スウリョ</t>
    </rPh>
    <phoneticPr fontId="3"/>
  </si>
  <si>
    <t>項目</t>
    <rPh sb="0" eb="2">
      <t>コウモk</t>
    </rPh>
    <phoneticPr fontId="3"/>
  </si>
  <si>
    <t>仕様・詳細</t>
    <rPh sb="0" eb="2">
      <t>シヨウ</t>
    </rPh>
    <rPh sb="3" eb="5">
      <t>ショウサ</t>
    </rPh>
    <phoneticPr fontId="3"/>
  </si>
  <si>
    <t>オプション金額合計</t>
    <rPh sb="5" eb="7">
      <t>キンガk</t>
    </rPh>
    <rPh sb="7" eb="9">
      <t>ゴウケ</t>
    </rPh>
    <phoneticPr fontId="3"/>
  </si>
  <si>
    <t>プリント金額合計</t>
    <rPh sb="4" eb="6">
      <t>キンガk</t>
    </rPh>
    <rPh sb="6" eb="8">
      <t>ゴウケ</t>
    </rPh>
    <phoneticPr fontId="3"/>
  </si>
  <si>
    <t>円</t>
    <rPh sb="0" eb="1">
      <t>エン</t>
    </rPh>
    <phoneticPr fontId="3"/>
  </si>
  <si>
    <t>御見積詳細</t>
    <rPh sb="0" eb="3">
      <t>オミツモr</t>
    </rPh>
    <rPh sb="3" eb="5">
      <t>ショウサ</t>
    </rPh>
    <phoneticPr fontId="3"/>
  </si>
  <si>
    <t>小計</t>
    <rPh sb="0" eb="2">
      <t>ショウケ</t>
    </rPh>
    <phoneticPr fontId="3"/>
  </si>
  <si>
    <t>株式会社ファーストフロンティア</t>
    <phoneticPr fontId="4"/>
  </si>
  <si>
    <t>振込先</t>
    <rPh sb="0" eb="3">
      <t>オフリコm</t>
    </rPh>
    <phoneticPr fontId="3"/>
  </si>
  <si>
    <t>銀行名</t>
    <rPh sb="0" eb="3">
      <t>ギンコ</t>
    </rPh>
    <phoneticPr fontId="3"/>
  </si>
  <si>
    <t>きらぼし銀行</t>
    <phoneticPr fontId="3"/>
  </si>
  <si>
    <t>支店名</t>
    <rPh sb="0" eb="3">
      <t>シテンメ</t>
    </rPh>
    <phoneticPr fontId="3"/>
  </si>
  <si>
    <t>町田支店</t>
    <phoneticPr fontId="3"/>
  </si>
  <si>
    <t>口座種別</t>
    <rPh sb="0" eb="2">
      <t>コウz</t>
    </rPh>
    <rPh sb="2" eb="4">
      <t>シュベt</t>
    </rPh>
    <phoneticPr fontId="3"/>
  </si>
  <si>
    <t>普通</t>
    <rPh sb="0" eb="2">
      <t>フツ</t>
    </rPh>
    <phoneticPr fontId="3"/>
  </si>
  <si>
    <t>口座番号</t>
    <rPh sb="0" eb="4">
      <t>コウz</t>
    </rPh>
    <phoneticPr fontId="3"/>
  </si>
  <si>
    <t>口座名義</t>
    <rPh sb="0" eb="2">
      <t>コウz</t>
    </rPh>
    <rPh sb="2" eb="4">
      <t>メイg</t>
    </rPh>
    <phoneticPr fontId="3"/>
  </si>
  <si>
    <t>カ)ファーストフロンティア</t>
    <phoneticPr fontId="3"/>
  </si>
  <si>
    <t>注意事項</t>
    <rPh sb="0" eb="4">
      <t>チュ</t>
    </rPh>
    <phoneticPr fontId="3"/>
  </si>
  <si>
    <t>XS</t>
    <phoneticPr fontId="3"/>
  </si>
  <si>
    <t>お振込時にお名前と団体名をご入力ください。
恐れ入りますが振込手数料はご負担下さい。</t>
    <rPh sb="0" eb="3">
      <t>offリコm</t>
    </rPh>
    <rPh sb="3" eb="4">
      <t>j</t>
    </rPh>
    <rPh sb="6" eb="9">
      <t>ナマ</t>
    </rPh>
    <rPh sb="9" eb="10">
      <t>ダンタ</t>
    </rPh>
    <rPh sb="10" eb="12">
      <t>ダンタ</t>
    </rPh>
    <rPh sb="14" eb="16">
      <t>ニュウリョk</t>
    </rPh>
    <phoneticPr fontId="3"/>
  </si>
  <si>
    <t>平成31年度 山形県ハンドボール協会Tシャツ申込書</t>
    <rPh sb="0" eb="2">
      <t>ヘイセイ</t>
    </rPh>
    <rPh sb="4" eb="6">
      <t>ネンド</t>
    </rPh>
    <rPh sb="7" eb="10">
      <t>ヤマガタケン</t>
    </rPh>
    <rPh sb="16" eb="18">
      <t>キョウカイ</t>
    </rPh>
    <rPh sb="22" eb="25">
      <t>モウシコミショ</t>
    </rPh>
    <phoneticPr fontId="4"/>
  </si>
  <si>
    <t>TEL：080-5165-7397</t>
    <phoneticPr fontId="4"/>
  </si>
  <si>
    <t>学校名</t>
    <rPh sb="0" eb="3">
      <t>ガッコウメイ</t>
    </rPh>
    <phoneticPr fontId="4"/>
  </si>
  <si>
    <t>申込責任者</t>
    <rPh sb="0" eb="2">
      <t>モウシコミ</t>
    </rPh>
    <rPh sb="2" eb="5">
      <t>セキニンシャ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</si>
  <si>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</si>
  <si>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</si>
  <si>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</si>
  <si>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支払い方法</t>
    <rPh sb="0" eb="2">
      <t>シハラ</t>
    </rPh>
    <rPh sb="3" eb="5">
      <t>ホウホウ</t>
    </rPh>
    <phoneticPr fontId="4"/>
  </si>
  <si>
    <t>Tシャツ背面チーム名</t>
    <rPh sb="4" eb="6">
      <t>ハイメン</t>
    </rPh>
    <rPh sb="9" eb="10">
      <t>メイ</t>
    </rPh>
    <phoneticPr fontId="4"/>
  </si>
  <si>
    <t>ポロシャツ正面チーム名</t>
    <rPh sb="5" eb="7">
      <t>ショウメン</t>
    </rPh>
    <rPh sb="10" eb="11">
      <t>メイ</t>
    </rPh>
    <phoneticPr fontId="4"/>
  </si>
  <si>
    <t>希望書体</t>
    <rPh sb="0" eb="2">
      <t>キボウ</t>
    </rPh>
    <rPh sb="2" eb="4">
      <t>ショタイ</t>
    </rPh>
    <phoneticPr fontId="4"/>
  </si>
  <si>
    <t>御見積金額</t>
    <rPh sb="0" eb="3">
      <t>オミツモリ</t>
    </rPh>
    <rPh sb="3" eb="5">
      <t>キンガク</t>
    </rPh>
    <phoneticPr fontId="3"/>
  </si>
  <si>
    <t>内訳</t>
    <rPh sb="0" eb="2">
      <t>ウチワk</t>
    </rPh>
    <phoneticPr fontId="3"/>
  </si>
  <si>
    <t>チーム名</t>
    <rPh sb="3" eb="4">
      <t>メイ</t>
    </rPh>
    <phoneticPr fontId="3"/>
  </si>
  <si>
    <t>送料</t>
    <rPh sb="0" eb="2">
      <t>ソウリョウ</t>
    </rPh>
    <phoneticPr fontId="3"/>
  </si>
  <si>
    <t>漢字orアルファベット　※プリント色同色にて対応可</t>
    <rPh sb="0" eb="2">
      <t>カンジ</t>
    </rPh>
    <rPh sb="17" eb="18">
      <t>ショク</t>
    </rPh>
    <rPh sb="18" eb="20">
      <t>ドウショク</t>
    </rPh>
    <rPh sb="22" eb="24">
      <t>タイオウ</t>
    </rPh>
    <rPh sb="24" eb="25">
      <t>カ</t>
    </rPh>
    <phoneticPr fontId="3"/>
  </si>
  <si>
    <t>Tシャツ5枚未満</t>
    <rPh sb="5" eb="6">
      <t>マイ</t>
    </rPh>
    <rPh sb="6" eb="8">
      <t>ミマン</t>
    </rPh>
    <phoneticPr fontId="3"/>
  </si>
  <si>
    <t>第1回発注</t>
    <rPh sb="0" eb="1">
      <t>ダイ</t>
    </rPh>
    <rPh sb="2" eb="3">
      <t>カイ</t>
    </rPh>
    <rPh sb="3" eb="5">
      <t>ハッチュウ</t>
    </rPh>
    <phoneticPr fontId="3"/>
  </si>
  <si>
    <t>第2回発注</t>
    <rPh sb="0" eb="1">
      <t>ダイ</t>
    </rPh>
    <rPh sb="2" eb="3">
      <t>カイ</t>
    </rPh>
    <rPh sb="3" eb="5">
      <t>ハッチュウ</t>
    </rPh>
    <phoneticPr fontId="3"/>
  </si>
  <si>
    <t>第2回銀行振込期日</t>
    <rPh sb="0" eb="1">
      <t>ダイ</t>
    </rPh>
    <rPh sb="2" eb="3">
      <t>カイ</t>
    </rPh>
    <rPh sb="3" eb="5">
      <t>ギンコウ</t>
    </rPh>
    <rPh sb="5" eb="7">
      <t>フリコミ</t>
    </rPh>
    <rPh sb="7" eb="9">
      <t>キジツ</t>
    </rPh>
    <phoneticPr fontId="3"/>
  </si>
  <si>
    <t>第3回銀行振込期日</t>
    <rPh sb="0" eb="1">
      <t>ダイ</t>
    </rPh>
    <rPh sb="2" eb="3">
      <t>カイ</t>
    </rPh>
    <rPh sb="3" eb="5">
      <t>ギンコウ</t>
    </rPh>
    <rPh sb="5" eb="7">
      <t>フリコミ</t>
    </rPh>
    <rPh sb="7" eb="9">
      <t>キジツ</t>
    </rPh>
    <phoneticPr fontId="3"/>
  </si>
  <si>
    <t>第2回入荷予定日</t>
    <rPh sb="0" eb="1">
      <t>ダイ</t>
    </rPh>
    <rPh sb="2" eb="3">
      <t>カイ</t>
    </rPh>
    <rPh sb="3" eb="5">
      <t>ニュウカ</t>
    </rPh>
    <rPh sb="5" eb="7">
      <t>ヨテイ</t>
    </rPh>
    <rPh sb="7" eb="8">
      <t>ビ</t>
    </rPh>
    <phoneticPr fontId="3"/>
  </si>
  <si>
    <t>第3回入荷予定日</t>
    <rPh sb="0" eb="1">
      <t>ダイ</t>
    </rPh>
    <rPh sb="2" eb="3">
      <t>カイ</t>
    </rPh>
    <rPh sb="3" eb="5">
      <t>ニュウカ</t>
    </rPh>
    <rPh sb="5" eb="7">
      <t>ヨテイ</t>
    </rPh>
    <rPh sb="7" eb="8">
      <t>ビ</t>
    </rPh>
    <phoneticPr fontId="3"/>
  </si>
  <si>
    <t>明朝体 or ゴシック orその他(         )</t>
    <rPh sb="0" eb="3">
      <t>ミンチョウタイ</t>
    </rPh>
    <rPh sb="16" eb="17">
      <t>タ</t>
    </rPh>
    <phoneticPr fontId="3"/>
  </si>
  <si>
    <r>
      <t xml:space="preserve">銀行振込・代引き </t>
    </r>
    <r>
      <rPr>
        <sz val="12"/>
        <color theme="1"/>
        <rFont val="ＭＳ Ｐゴシック (本文)"/>
        <family val="3"/>
        <charset val="128"/>
      </rPr>
      <t>※手数料はお客様負担となります。</t>
    </r>
    <rPh sb="0" eb="2">
      <t>ギンコウ</t>
    </rPh>
    <rPh sb="2" eb="4">
      <t>フリコミ</t>
    </rPh>
    <rPh sb="5" eb="7">
      <t>ダイビ</t>
    </rPh>
    <rPh sb="10" eb="13">
      <t>テスウリョウ</t>
    </rPh>
    <rPh sb="15" eb="17">
      <t>キャクサマ</t>
    </rPh>
    <rPh sb="17" eb="19">
      <t>フタン</t>
    </rPh>
    <phoneticPr fontId="3"/>
  </si>
  <si>
    <t>商品代引</t>
    <rPh sb="0" eb="2">
      <t>ショウヒン</t>
    </rPh>
    <rPh sb="2" eb="4">
      <t>ダイビ</t>
    </rPh>
    <phoneticPr fontId="3"/>
  </si>
  <si>
    <t>商品到着時現金にてドライバーに代金をお支払いください。</t>
    <rPh sb="0" eb="2">
      <t>ショウヒン</t>
    </rPh>
    <rPh sb="2" eb="4">
      <t>トウチャク</t>
    </rPh>
    <rPh sb="4" eb="5">
      <t>ジ</t>
    </rPh>
    <rPh sb="5" eb="7">
      <t>ゲンキン</t>
    </rPh>
    <rPh sb="15" eb="17">
      <t>ダイキン</t>
    </rPh>
    <rPh sb="19" eb="21">
      <t>シハラ</t>
    </rPh>
    <phoneticPr fontId="3"/>
  </si>
  <si>
    <t>代金引換の場合、別途手数料をご負担下さい。</t>
    <rPh sb="0" eb="2">
      <t>ダイキン</t>
    </rPh>
    <rPh sb="2" eb="4">
      <t>ヒキカエ</t>
    </rPh>
    <rPh sb="5" eb="7">
      <t>バアイ</t>
    </rPh>
    <rPh sb="8" eb="10">
      <t>ベット</t>
    </rPh>
    <rPh sb="10" eb="13">
      <t>テスウリョウ</t>
    </rPh>
    <rPh sb="15" eb="17">
      <t>フタン</t>
    </rPh>
    <rPh sb="17" eb="18">
      <t>クダ</t>
    </rPh>
    <phoneticPr fontId="3"/>
  </si>
  <si>
    <t>代引手数料(税込)</t>
    <rPh sb="0" eb="2">
      <t>ダイヒキ</t>
    </rPh>
    <rPh sb="2" eb="5">
      <t>テスウリョウ</t>
    </rPh>
    <rPh sb="6" eb="8">
      <t>ゼイコ</t>
    </rPh>
    <phoneticPr fontId="3"/>
  </si>
  <si>
    <t>1万円以下:324円</t>
    <rPh sb="1" eb="3">
      <t>マンエン</t>
    </rPh>
    <rPh sb="3" eb="5">
      <t>イカ</t>
    </rPh>
    <rPh sb="9" eb="10">
      <t>エン</t>
    </rPh>
    <phoneticPr fontId="3"/>
  </si>
  <si>
    <t>3万円以下:432円</t>
    <rPh sb="1" eb="3">
      <t>マンエン</t>
    </rPh>
    <rPh sb="3" eb="5">
      <t>イカ</t>
    </rPh>
    <rPh sb="9" eb="10">
      <t>エン</t>
    </rPh>
    <phoneticPr fontId="3"/>
  </si>
  <si>
    <t>10万円以下:648円</t>
    <rPh sb="2" eb="4">
      <t>マンエン</t>
    </rPh>
    <rPh sb="4" eb="6">
      <t>イカ</t>
    </rPh>
    <rPh sb="10" eb="11">
      <t>エン</t>
    </rPh>
    <phoneticPr fontId="3"/>
  </si>
  <si>
    <t>30万円以下：1,080円</t>
    <rPh sb="2" eb="4">
      <t>マンエン</t>
    </rPh>
    <rPh sb="4" eb="6">
      <t>イカ</t>
    </rPh>
    <rPh sb="12" eb="13">
      <t>エン</t>
    </rPh>
    <phoneticPr fontId="3"/>
  </si>
  <si>
    <t>担当：高崎</t>
    <rPh sb="0" eb="2">
      <t>タントウ</t>
    </rPh>
    <rPh sb="3" eb="5">
      <t>タカサキ</t>
    </rPh>
    <phoneticPr fontId="3"/>
  </si>
  <si>
    <t>s_takasaki@firstfrontier.jp</t>
    <phoneticPr fontId="3"/>
  </si>
  <si>
    <t>TシャツA</t>
    <phoneticPr fontId="3"/>
  </si>
  <si>
    <t>TシャツB</t>
    <phoneticPr fontId="3"/>
  </si>
  <si>
    <t>ブラック</t>
    <phoneticPr fontId="3"/>
  </si>
  <si>
    <t>ホワイト</t>
    <phoneticPr fontId="3"/>
  </si>
  <si>
    <t>ネイビー</t>
    <phoneticPr fontId="3"/>
  </si>
  <si>
    <t>グリーン</t>
    <phoneticPr fontId="3"/>
  </si>
  <si>
    <t>長袖TシャツA</t>
    <rPh sb="0" eb="2">
      <t>ナガソデ</t>
    </rPh>
    <phoneticPr fontId="3"/>
  </si>
  <si>
    <t>ポロシャツA</t>
    <phoneticPr fontId="3"/>
  </si>
  <si>
    <t>ポロシャツB</t>
    <phoneticPr fontId="3"/>
  </si>
  <si>
    <t>バーガンディー</t>
    <phoneticPr fontId="3"/>
  </si>
  <si>
    <t>追加オプション</t>
    <rPh sb="0" eb="2">
      <t>ツイカ</t>
    </rPh>
    <phoneticPr fontId="3"/>
  </si>
  <si>
    <t>長袖TシャツB</t>
    <rPh sb="0" eb="2">
      <t>ナガソデ</t>
    </rPh>
    <phoneticPr fontId="3"/>
  </si>
  <si>
    <t>イエロー</t>
    <phoneticPr fontId="3"/>
  </si>
  <si>
    <t>第3回発注</t>
    <rPh sb="0" eb="1">
      <t>ダイ</t>
    </rPh>
    <rPh sb="2" eb="3">
      <t>カイ</t>
    </rPh>
    <rPh sb="3" eb="5">
      <t>ハッチュウ</t>
    </rPh>
    <phoneticPr fontId="3"/>
  </si>
  <si>
    <t>第1回銀行振込期日</t>
    <rPh sb="0" eb="1">
      <t>ダイ</t>
    </rPh>
    <rPh sb="2" eb="3">
      <t>カイ</t>
    </rPh>
    <rPh sb="3" eb="5">
      <t>ギンコウ</t>
    </rPh>
    <rPh sb="5" eb="7">
      <t>フリコミ</t>
    </rPh>
    <rPh sb="7" eb="9">
      <t>キジツ</t>
    </rPh>
    <phoneticPr fontId="3"/>
  </si>
  <si>
    <t>第1回入荷予定日</t>
    <rPh sb="0" eb="1">
      <t>ダイ</t>
    </rPh>
    <rPh sb="2" eb="3">
      <t>カイ</t>
    </rPh>
    <rPh sb="3" eb="5">
      <t>ニュウカ</t>
    </rPh>
    <rPh sb="5" eb="7">
      <t>ヨテイ</t>
    </rPh>
    <rPh sb="7" eb="8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</si>
</sst>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23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 (本文)"/>
      <charset val="128"/>
    </font>
    <font>
      <b/>
      <sz val="12"/>
      <color theme="1"/>
      <name val="ＭＳ Ｐゴシック (本文)"/>
      <charset val="128"/>
    </font>
    <font>
      <sz val="12"/>
      <name val="ＭＳ Ｐゴシック (本文)"/>
      <charset val="128"/>
    </font>
    <font>
      <sz val="24"/>
      <color theme="1"/>
      <name val="ＭＳ Ｐゴシック (本文)"/>
      <charset val="128"/>
    </font>
    <font>
      <sz val="22"/>
      <color theme="1"/>
      <name val="ＭＳ Ｐゴシック (本文)"/>
      <charset val="128"/>
    </font>
    <font>
      <u/>
      <sz val="12"/>
      <color theme="1"/>
      <name val="ＭＳ Ｐゴシック (本文)"/>
      <charset val="128"/>
    </font>
    <font>
      <sz val="14"/>
      <color theme="1"/>
      <name val="ＭＳ Ｐゴシック (本文)"/>
      <charset val="128"/>
    </font>
    <font>
      <b/>
      <sz val="26"/>
      <color theme="0"/>
      <name val="ＭＳ Ｐゴシック (本文)"/>
      <charset val="128"/>
    </font>
    <font>
      <sz val="12"/>
      <color theme="0"/>
      <name val="ＭＳ Ｐゴシック (本文)"/>
      <charset val="128"/>
    </font>
    <font>
      <sz val="22"/>
      <name val="ＭＳ Ｐゴシック (本文)"/>
      <charset val="128"/>
    </font>
    <font>
      <sz val="26"/>
      <name val="ＭＳ Ｐゴシック (本文)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 (本文)"/>
      <family val="3"/>
      <charset val="128"/>
    </font>
    <font>
      <u/>
      <sz val="12"/>
      <color theme="1"/>
      <name val="ＭＳ Ｐゴシック (本文)"/>
      <family val="3"/>
      <charset val="128"/>
    </font>
    <font>
      <sz val="12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36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6">
    <xf numFmtId="0" fontId="0" fillId="0" borderId="0" xfId="0"/>
    <xf numFmtId="0" fontId="7" fillId="0" borderId="0" xfId="0" applyFont="1"/>
    <xf numFmtId="49" fontId="7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15" fillId="3" borderId="16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6" fontId="7" fillId="0" borderId="19" xfId="2" applyFont="1" applyBorder="1" applyAlignment="1">
      <alignment horizontal="center"/>
    </xf>
    <xf numFmtId="6" fontId="7" fillId="0" borderId="22" xfId="2" applyFont="1" applyBorder="1" applyAlignment="1">
      <alignment horizontal="center"/>
    </xf>
    <xf numFmtId="6" fontId="17" fillId="0" borderId="0" xfId="103" applyFont="1"/>
    <xf numFmtId="6" fontId="11" fillId="0" borderId="0" xfId="103" applyFont="1" applyAlignment="1">
      <alignment horizontal="center"/>
    </xf>
    <xf numFmtId="6" fontId="7" fillId="0" borderId="0" xfId="103" applyFont="1"/>
    <xf numFmtId="38" fontId="7" fillId="0" borderId="1" xfId="104" applyFont="1" applyBorder="1" applyAlignment="1">
      <alignment horizontal="center" vertical="center"/>
    </xf>
    <xf numFmtId="38" fontId="7" fillId="0" borderId="19" xfId="104" applyFont="1" applyBorder="1" applyAlignment="1">
      <alignment horizontal="center" vertical="center"/>
    </xf>
    <xf numFmtId="38" fontId="7" fillId="2" borderId="29" xfId="104" applyFont="1" applyFill="1" applyBorder="1" applyAlignment="1">
      <alignment horizontal="center" vertical="center"/>
    </xf>
    <xf numFmtId="38" fontId="9" fillId="2" borderId="29" xfId="104" applyFont="1" applyFill="1" applyBorder="1" applyAlignment="1">
      <alignment horizontal="center" vertical="center"/>
    </xf>
    <xf numFmtId="38" fontId="7" fillId="0" borderId="39" xfId="104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1" fillId="0" borderId="0" xfId="135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38" fontId="22" fillId="0" borderId="1" xfId="1" applyFont="1" applyBorder="1" applyAlignment="1">
      <alignment horizontal="center" vertical="center"/>
    </xf>
    <xf numFmtId="38" fontId="22" fillId="0" borderId="1" xfId="104" applyFont="1" applyBorder="1" applyAlignment="1">
      <alignment horizontal="center" vertical="center"/>
    </xf>
    <xf numFmtId="38" fontId="22" fillId="0" borderId="19" xfId="104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38" fontId="22" fillId="0" borderId="39" xfId="1" applyFont="1" applyBorder="1" applyAlignment="1">
      <alignment horizontal="center" vertical="center"/>
    </xf>
    <xf numFmtId="38" fontId="22" fillId="0" borderId="40" xfId="104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38" fontId="22" fillId="0" borderId="21" xfId="1" applyFont="1" applyBorder="1" applyAlignment="1">
      <alignment horizontal="center" vertical="center"/>
    </xf>
    <xf numFmtId="38" fontId="22" fillId="0" borderId="21" xfId="104" applyFont="1" applyBorder="1" applyAlignment="1">
      <alignment horizontal="center" vertical="center"/>
    </xf>
    <xf numFmtId="38" fontId="22" fillId="0" borderId="22" xfId="104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76" fontId="15" fillId="3" borderId="14" xfId="0" applyNumberFormat="1" applyFont="1" applyFill="1" applyBorder="1" applyAlignment="1">
      <alignment horizontal="center" vertical="center"/>
    </xf>
    <xf numFmtId="176" fontId="15" fillId="3" borderId="7" xfId="0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38" fontId="7" fillId="0" borderId="21" xfId="1" applyFont="1" applyBorder="1" applyAlignment="1">
      <alignment horizontal="center"/>
    </xf>
    <xf numFmtId="6" fontId="7" fillId="0" borderId="23" xfId="103" applyFont="1" applyBorder="1" applyAlignment="1">
      <alignment horizontal="center"/>
    </xf>
    <xf numFmtId="6" fontId="7" fillId="0" borderId="3" xfId="103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6" fontId="7" fillId="0" borderId="18" xfId="103" applyFont="1" applyBorder="1" applyAlignment="1">
      <alignment horizontal="center"/>
    </xf>
    <xf numFmtId="6" fontId="7" fillId="0" borderId="1" xfId="103" applyFont="1" applyBorder="1" applyAlignment="1">
      <alignment horizontal="center"/>
    </xf>
    <xf numFmtId="38" fontId="18" fillId="0" borderId="35" xfId="104" applyFont="1" applyBorder="1" applyAlignment="1">
      <alignment horizontal="center" vertical="center" wrapText="1"/>
    </xf>
    <xf numFmtId="38" fontId="18" fillId="0" borderId="34" xfId="104" applyFont="1" applyBorder="1" applyAlignment="1">
      <alignment horizontal="center" vertical="center" wrapText="1"/>
    </xf>
    <xf numFmtId="38" fontId="18" fillId="0" borderId="0" xfId="104" applyFont="1" applyAlignment="1">
      <alignment horizontal="center" vertical="center" wrapText="1"/>
    </xf>
    <xf numFmtId="38" fontId="18" fillId="0" borderId="9" xfId="104" applyFont="1" applyBorder="1" applyAlignment="1">
      <alignment horizontal="center" vertical="center" wrapText="1"/>
    </xf>
    <xf numFmtId="38" fontId="18" fillId="0" borderId="11" xfId="104" applyFont="1" applyBorder="1" applyAlignment="1">
      <alignment horizontal="center" vertical="center" wrapText="1"/>
    </xf>
    <xf numFmtId="38" fontId="18" fillId="0" borderId="12" xfId="104" applyFont="1" applyBorder="1" applyAlignment="1">
      <alignment horizontal="center" vertical="center" wrapText="1"/>
    </xf>
    <xf numFmtId="6" fontId="7" fillId="0" borderId="36" xfId="103" applyFont="1" applyBorder="1" applyAlignment="1">
      <alignment horizontal="center" vertical="center"/>
    </xf>
    <xf numFmtId="6" fontId="7" fillId="0" borderId="37" xfId="103" applyFont="1" applyBorder="1" applyAlignment="1">
      <alignment horizontal="center" vertical="center"/>
    </xf>
    <xf numFmtId="6" fontId="7" fillId="0" borderId="8" xfId="103" applyFont="1" applyBorder="1" applyAlignment="1">
      <alignment horizontal="center" vertical="center"/>
    </xf>
    <xf numFmtId="6" fontId="7" fillId="0" borderId="38" xfId="103" applyFont="1" applyBorder="1" applyAlignment="1">
      <alignment horizontal="center" vertical="center"/>
    </xf>
    <xf numFmtId="6" fontId="7" fillId="0" borderId="10" xfId="103" applyFont="1" applyBorder="1" applyAlignment="1">
      <alignment horizontal="center" vertical="center"/>
    </xf>
    <xf numFmtId="6" fontId="7" fillId="0" borderId="30" xfId="103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6" fontId="17" fillId="0" borderId="4" xfId="103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8" fontId="7" fillId="0" borderId="1" xfId="1" applyFont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</cellXfs>
  <cellStyles count="136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/>
    <cellStyle name="桁区切り" xfId="1" builtinId="6"/>
    <cellStyle name="桁区切り 2" xfId="104" xr:uid="{00000000-0005-0000-0000-000041000000}"/>
    <cellStyle name="通貨" xfId="2" builtinId="7"/>
    <cellStyle name="通貨 2" xfId="103" xr:uid="{00000000-0005-0000-0000-000085000000}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</cellStyles>
  <dxfs count="8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84667</xdr:colOff>
      <xdr:row>2</xdr:row>
      <xdr:rowOff>9314</xdr:rowOff>
    </xdr:from>
    <xdr:to>
      <xdr:col>18</xdr:col>
      <xdr:colOff>1262993</xdr:colOff>
      <xdr:row>4</xdr:row>
      <xdr:rowOff>60960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7867" y="913554"/>
          <a:ext cx="3057926" cy="651086"/>
        </a:xfrm>
        <a:prstGeom prst="rect">
          <a:avLst/>
        </a:prstGeom>
      </xdr:spPr>
    </xdr:pic>
    <xdr:clientData/>
  </xdr:twoCellAnchor>
  <xdr:twoCellAnchor editAs="oneCell">
    <xdr:from>
      <xdr:col>18</xdr:col>
      <xdr:colOff>545067</xdr:colOff>
      <xdr:row>4</xdr:row>
      <xdr:rowOff>120951</xdr:rowOff>
    </xdr:from>
    <xdr:to>
      <xdr:col>18</xdr:col>
      <xdr:colOff>1320801</xdr:colOff>
      <xdr:row>6</xdr:row>
      <xdr:rowOff>50801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7067" y="1619551"/>
          <a:ext cx="775734" cy="74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558800</xdr:colOff>
      <xdr:row>8</xdr:row>
      <xdr:rowOff>152400</xdr:rowOff>
    </xdr:from>
    <xdr:to>
      <xdr:col>18</xdr:col>
      <xdr:colOff>1244600</xdr:colOff>
      <xdr:row>10</xdr:row>
      <xdr:rowOff>25400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BBA60CF-9D6C-420D-AB93-79E6E1F7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3840" y="3322320"/>
          <a:ext cx="685800" cy="680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_takasaki@firstfrontie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1"/>
  <sheetViews>
    <sheetView tabSelected="1" showWhiteSpace="0" view="pageLayout" zoomScale="75" zoomScaleNormal="75" zoomScalePageLayoutView="75" workbookViewId="0">
      <selection sqref="A1:S1"/>
    </sheetView>
  </sheetViews>
  <sheetFormatPr defaultColWidth="12.8984375" defaultRowHeight="14.4"/>
  <cols>
    <col min="1" max="1" width="4.59765625" style="1" customWidth="1"/>
    <col min="2" max="2" width="14.59765625" style="1" customWidth="1"/>
    <col min="3" max="3" width="12.8984375" style="1"/>
    <col min="4" max="17" width="5.8984375" style="1" customWidth="1"/>
    <col min="18" max="18" width="12.8984375" style="1" customWidth="1"/>
    <col min="19" max="19" width="19.09765625" style="1" customWidth="1"/>
    <col min="20" max="20" width="12.8984375" style="1"/>
    <col min="21" max="21" width="15.59765625" style="1" bestFit="1" customWidth="1"/>
    <col min="22" max="16384" width="12.8984375" style="1"/>
  </cols>
  <sheetData>
    <row r="1" spans="1:19" ht="57" customHeight="1" thickBot="1">
      <c r="A1" s="109" t="s">
        <v>38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1"/>
    </row>
    <row r="2" spans="1:19">
      <c r="E2" s="2"/>
      <c r="F2" s="3"/>
      <c r="G2" s="3"/>
    </row>
    <row r="3" spans="1:19" ht="15" thickBot="1">
      <c r="E3" s="2"/>
      <c r="F3" s="3"/>
      <c r="G3" s="3"/>
    </row>
    <row r="4" spans="1:19" s="4" customFormat="1" ht="32.1" customHeight="1">
      <c r="A4" s="112" t="s">
        <v>40</v>
      </c>
      <c r="B4" s="113"/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5"/>
    </row>
    <row r="5" spans="1:19" s="4" customFormat="1" ht="32.1" customHeight="1">
      <c r="A5" s="107" t="s">
        <v>41</v>
      </c>
      <c r="B5" s="108"/>
      <c r="C5" s="108"/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</row>
    <row r="6" spans="1:19" s="4" customFormat="1" ht="32.1" customHeight="1">
      <c r="A6" s="107" t="s">
        <v>43</v>
      </c>
      <c r="B6" s="108"/>
      <c r="C6" s="108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</row>
    <row r="7" spans="1:19" s="4" customFormat="1" ht="32.1" customHeight="1">
      <c r="A7" s="107" t="s">
        <v>42</v>
      </c>
      <c r="B7" s="108"/>
      <c r="C7" s="108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P7" s="9" t="s">
        <v>24</v>
      </c>
    </row>
    <row r="8" spans="1:19" s="4" customFormat="1" ht="32.1" customHeight="1">
      <c r="A8" s="107" t="s">
        <v>44</v>
      </c>
      <c r="B8" s="108"/>
      <c r="C8" s="108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  <c r="P8" s="9" t="s">
        <v>0</v>
      </c>
    </row>
    <row r="9" spans="1:19" s="4" customFormat="1" ht="31.5" customHeight="1">
      <c r="A9" s="93" t="s">
        <v>45</v>
      </c>
      <c r="B9" s="94"/>
      <c r="C9" s="95"/>
      <c r="D9" s="96" t="s">
        <v>62</v>
      </c>
      <c r="E9" s="96"/>
      <c r="F9" s="96"/>
      <c r="G9" s="96"/>
      <c r="H9" s="96"/>
      <c r="I9" s="96"/>
      <c r="J9" s="96"/>
      <c r="K9" s="96"/>
      <c r="L9" s="96"/>
      <c r="M9" s="96"/>
      <c r="N9" s="97"/>
      <c r="P9" s="9" t="s">
        <v>39</v>
      </c>
    </row>
    <row r="10" spans="1:19" ht="32.25" customHeight="1">
      <c r="A10" s="93" t="s">
        <v>46</v>
      </c>
      <c r="B10" s="94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7"/>
      <c r="P10" s="29" t="s">
        <v>72</v>
      </c>
      <c r="Q10" s="4"/>
      <c r="R10" s="4"/>
      <c r="S10" s="4"/>
    </row>
    <row r="11" spans="1:19" ht="31.5" customHeight="1" thickBot="1">
      <c r="A11" s="93" t="s">
        <v>47</v>
      </c>
      <c r="B11" s="94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7"/>
      <c r="P11" s="9" t="s">
        <v>71</v>
      </c>
      <c r="Q11" s="4"/>
      <c r="R11" s="4"/>
      <c r="S11" s="4"/>
    </row>
    <row r="12" spans="1:19" ht="31.5" customHeight="1" thickBot="1">
      <c r="A12" s="51" t="s">
        <v>48</v>
      </c>
      <c r="B12" s="52"/>
      <c r="C12" s="52"/>
      <c r="D12" s="53" t="s">
        <v>61</v>
      </c>
      <c r="E12" s="54"/>
      <c r="F12" s="54"/>
      <c r="G12" s="54"/>
      <c r="H12" s="54"/>
      <c r="I12" s="54"/>
      <c r="J12" s="54"/>
      <c r="K12" s="54"/>
      <c r="L12" s="54"/>
      <c r="M12" s="54"/>
      <c r="N12" s="55"/>
      <c r="P12" s="70" t="s">
        <v>25</v>
      </c>
      <c r="Q12" s="48"/>
      <c r="R12" s="48"/>
      <c r="S12" s="71"/>
    </row>
    <row r="13" spans="1:19" ht="32.25" customHeight="1">
      <c r="P13" s="69" t="s">
        <v>26</v>
      </c>
      <c r="Q13" s="47"/>
      <c r="R13" s="57" t="s">
        <v>27</v>
      </c>
      <c r="S13" s="72"/>
    </row>
    <row r="14" spans="1:19" ht="60" customHeight="1" thickBot="1">
      <c r="A14" s="99" t="s">
        <v>49</v>
      </c>
      <c r="B14" s="99"/>
      <c r="C14" s="99"/>
      <c r="D14" s="98"/>
      <c r="E14" s="98"/>
      <c r="F14" s="98"/>
      <c r="G14" s="98"/>
      <c r="H14" s="98"/>
      <c r="I14" s="98"/>
      <c r="J14" s="98"/>
      <c r="K14" s="98"/>
      <c r="L14" s="98"/>
      <c r="M14" s="98" t="s">
        <v>1</v>
      </c>
      <c r="N14" s="98"/>
      <c r="O14" s="20"/>
      <c r="P14" s="69" t="s">
        <v>28</v>
      </c>
      <c r="Q14" s="47"/>
      <c r="R14" s="57" t="s">
        <v>29</v>
      </c>
      <c r="S14" s="72"/>
    </row>
    <row r="15" spans="1:19" ht="18.899999999999999" customHeight="1" thickTop="1">
      <c r="A15" s="8"/>
      <c r="B15" s="8"/>
      <c r="C15" s="8"/>
      <c r="D15" s="8"/>
      <c r="E15" s="8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67" t="s">
        <v>30</v>
      </c>
      <c r="Q15" s="68"/>
      <c r="R15" s="73" t="s">
        <v>31</v>
      </c>
      <c r="S15" s="74"/>
    </row>
    <row r="16" spans="1:19" ht="18.899999999999999" customHeight="1" thickBot="1">
      <c r="A16" s="8"/>
      <c r="B16" s="8"/>
      <c r="C16" s="8"/>
      <c r="D16" s="8"/>
      <c r="E16" s="8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91" t="s">
        <v>32</v>
      </c>
      <c r="Q16" s="92"/>
      <c r="R16" s="73">
        <v>1783312</v>
      </c>
      <c r="S16" s="74"/>
    </row>
    <row r="17" spans="1:19" ht="18" customHeight="1">
      <c r="A17" s="104" t="s">
        <v>22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  <c r="P17" s="77" t="s">
        <v>33</v>
      </c>
      <c r="Q17" s="78"/>
      <c r="R17" s="75" t="s">
        <v>34</v>
      </c>
      <c r="S17" s="76"/>
    </row>
    <row r="18" spans="1:19" ht="23.1" customHeight="1">
      <c r="A18" s="100" t="s">
        <v>20</v>
      </c>
      <c r="B18" s="101"/>
      <c r="C18" s="101"/>
      <c r="D18" s="101"/>
      <c r="E18" s="101"/>
      <c r="F18" s="101"/>
      <c r="G18" s="101"/>
      <c r="H18" s="101"/>
      <c r="I18" s="102"/>
      <c r="J18" s="103"/>
      <c r="K18" s="103"/>
      <c r="L18" s="103"/>
      <c r="M18" s="103"/>
      <c r="N18" s="18" t="s">
        <v>21</v>
      </c>
      <c r="O18" s="22"/>
      <c r="P18" s="85" t="s">
        <v>35</v>
      </c>
      <c r="Q18" s="86"/>
      <c r="R18" s="79" t="s">
        <v>37</v>
      </c>
      <c r="S18" s="80"/>
    </row>
    <row r="19" spans="1:19" ht="23.1" customHeight="1">
      <c r="A19" s="100" t="s">
        <v>19</v>
      </c>
      <c r="B19" s="101"/>
      <c r="C19" s="101"/>
      <c r="D19" s="101"/>
      <c r="E19" s="101"/>
      <c r="F19" s="101"/>
      <c r="G19" s="101"/>
      <c r="H19" s="101"/>
      <c r="I19" s="102"/>
      <c r="J19" s="103"/>
      <c r="K19" s="103"/>
      <c r="L19" s="103"/>
      <c r="M19" s="103"/>
      <c r="N19" s="18" t="s">
        <v>21</v>
      </c>
      <c r="O19" s="22"/>
      <c r="P19" s="87"/>
      <c r="Q19" s="88"/>
      <c r="R19" s="81"/>
      <c r="S19" s="82"/>
    </row>
    <row r="20" spans="1:19" ht="23.1" customHeight="1" thickBot="1">
      <c r="A20" s="64" t="s">
        <v>23</v>
      </c>
      <c r="B20" s="65"/>
      <c r="C20" s="65"/>
      <c r="D20" s="65"/>
      <c r="E20" s="65"/>
      <c r="F20" s="65"/>
      <c r="G20" s="65"/>
      <c r="H20" s="65"/>
      <c r="I20" s="65"/>
      <c r="J20" s="66"/>
      <c r="K20" s="66"/>
      <c r="L20" s="66"/>
      <c r="M20" s="66"/>
      <c r="N20" s="19" t="s">
        <v>21</v>
      </c>
      <c r="O20" s="22"/>
      <c r="P20" s="89"/>
      <c r="Q20" s="90"/>
      <c r="R20" s="83"/>
      <c r="S20" s="84"/>
    </row>
    <row r="21" spans="1:19" ht="15" thickBot="1">
      <c r="A21" s="3"/>
      <c r="B21" s="3"/>
      <c r="C21" s="3"/>
      <c r="D21" s="3"/>
      <c r="E21" s="5"/>
      <c r="F21" s="5"/>
      <c r="G21" s="5"/>
    </row>
    <row r="22" spans="1:19" s="6" customFormat="1" ht="15" thickBot="1">
      <c r="A22" s="59" t="s">
        <v>50</v>
      </c>
      <c r="B22" s="60"/>
      <c r="E22" s="7"/>
      <c r="F22" s="7"/>
      <c r="G22" s="7"/>
    </row>
    <row r="23" spans="1:19" s="6" customFormat="1">
      <c r="A23" s="10" t="s">
        <v>2</v>
      </c>
      <c r="B23" s="14" t="s">
        <v>3</v>
      </c>
      <c r="C23" s="14" t="s">
        <v>4</v>
      </c>
      <c r="D23" s="11"/>
      <c r="E23" s="11"/>
      <c r="F23" s="11">
        <v>140</v>
      </c>
      <c r="G23" s="14" t="s">
        <v>36</v>
      </c>
      <c r="H23" s="14" t="s">
        <v>5</v>
      </c>
      <c r="I23" s="11" t="s">
        <v>6</v>
      </c>
      <c r="J23" s="11" t="s">
        <v>7</v>
      </c>
      <c r="K23" s="11" t="s">
        <v>8</v>
      </c>
      <c r="L23" s="11" t="s">
        <v>9</v>
      </c>
      <c r="M23" s="11" t="s">
        <v>10</v>
      </c>
      <c r="N23" s="11"/>
      <c r="O23" s="11"/>
      <c r="P23" s="11" t="s">
        <v>14</v>
      </c>
      <c r="Q23" s="11" t="s">
        <v>13</v>
      </c>
      <c r="R23" s="11" t="s">
        <v>12</v>
      </c>
      <c r="S23" s="12" t="s">
        <v>11</v>
      </c>
    </row>
    <row r="24" spans="1:19" s="6" customFormat="1">
      <c r="A24" s="13">
        <v>1</v>
      </c>
      <c r="B24" s="30" t="s">
        <v>73</v>
      </c>
      <c r="C24" s="30" t="s">
        <v>75</v>
      </c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0"/>
      <c r="Q24" s="30" t="s">
        <v>15</v>
      </c>
      <c r="R24" s="32">
        <v>2500</v>
      </c>
      <c r="S24" s="33"/>
    </row>
    <row r="25" spans="1:19" s="6" customFormat="1">
      <c r="A25" s="13">
        <v>2</v>
      </c>
      <c r="B25" s="30" t="s">
        <v>73</v>
      </c>
      <c r="C25" s="30" t="s">
        <v>76</v>
      </c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0"/>
      <c r="Q25" s="30" t="str">
        <f>Q24</f>
        <v>枚</v>
      </c>
      <c r="R25" s="32">
        <v>2500</v>
      </c>
      <c r="S25" s="33"/>
    </row>
    <row r="26" spans="1:19" s="6" customFormat="1">
      <c r="A26" s="13">
        <v>3</v>
      </c>
      <c r="B26" s="30" t="s">
        <v>73</v>
      </c>
      <c r="C26" s="30" t="s">
        <v>77</v>
      </c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0"/>
      <c r="Q26" s="30" t="str">
        <f t="shared" ref="Q26:Q41" si="0">Q25</f>
        <v>枚</v>
      </c>
      <c r="R26" s="32">
        <v>2500</v>
      </c>
      <c r="S26" s="33"/>
    </row>
    <row r="27" spans="1:19" s="6" customFormat="1">
      <c r="A27" s="13">
        <v>4</v>
      </c>
      <c r="B27" s="30" t="s">
        <v>74</v>
      </c>
      <c r="C27" s="30" t="s">
        <v>82</v>
      </c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0"/>
      <c r="Q27" s="30" t="str">
        <f t="shared" si="0"/>
        <v>枚</v>
      </c>
      <c r="R27" s="32">
        <v>2500</v>
      </c>
      <c r="S27" s="33"/>
    </row>
    <row r="28" spans="1:19" s="6" customFormat="1">
      <c r="A28" s="13">
        <v>5</v>
      </c>
      <c r="B28" s="30" t="s">
        <v>74</v>
      </c>
      <c r="C28" s="30" t="s">
        <v>78</v>
      </c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0"/>
      <c r="Q28" s="30" t="str">
        <f t="shared" si="0"/>
        <v>枚</v>
      </c>
      <c r="R28" s="32">
        <v>2500</v>
      </c>
      <c r="S28" s="33"/>
    </row>
    <row r="29" spans="1:19" s="6" customFormat="1">
      <c r="A29" s="13">
        <v>6</v>
      </c>
      <c r="B29" s="30" t="s">
        <v>74</v>
      </c>
      <c r="C29" s="30" t="s">
        <v>85</v>
      </c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0"/>
      <c r="Q29" s="30" t="str">
        <f t="shared" si="0"/>
        <v>枚</v>
      </c>
      <c r="R29" s="32">
        <v>2500</v>
      </c>
      <c r="S29" s="33"/>
    </row>
    <row r="30" spans="1:19" s="6" customFormat="1">
      <c r="A30" s="13">
        <v>7</v>
      </c>
      <c r="B30" s="30" t="s">
        <v>80</v>
      </c>
      <c r="C30" s="30" t="s">
        <v>75</v>
      </c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0"/>
      <c r="Q30" s="30" t="str">
        <f t="shared" si="0"/>
        <v>枚</v>
      </c>
      <c r="R30" s="32">
        <v>3000</v>
      </c>
      <c r="S30" s="33"/>
    </row>
    <row r="31" spans="1:19" s="6" customFormat="1">
      <c r="A31" s="13">
        <v>8</v>
      </c>
      <c r="B31" s="30" t="s">
        <v>80</v>
      </c>
      <c r="C31" s="30" t="s">
        <v>76</v>
      </c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0"/>
      <c r="Q31" s="30" t="str">
        <f t="shared" si="0"/>
        <v>枚</v>
      </c>
      <c r="R31" s="32">
        <v>3000</v>
      </c>
      <c r="S31" s="33"/>
    </row>
    <row r="32" spans="1:19" s="6" customFormat="1">
      <c r="A32" s="13">
        <v>9</v>
      </c>
      <c r="B32" s="30" t="s">
        <v>80</v>
      </c>
      <c r="C32" s="30" t="s">
        <v>77</v>
      </c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0"/>
      <c r="Q32" s="30" t="str">
        <f t="shared" si="0"/>
        <v>枚</v>
      </c>
      <c r="R32" s="32">
        <v>3000</v>
      </c>
      <c r="S32" s="33"/>
    </row>
    <row r="33" spans="1:19" s="6" customFormat="1">
      <c r="A33" s="13">
        <v>10</v>
      </c>
      <c r="B33" s="30" t="s">
        <v>81</v>
      </c>
      <c r="C33" s="30" t="s">
        <v>82</v>
      </c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4"/>
      <c r="Q33" s="30" t="str">
        <f t="shared" si="0"/>
        <v>枚</v>
      </c>
      <c r="R33" s="32">
        <v>3000</v>
      </c>
      <c r="S33" s="36"/>
    </row>
    <row r="34" spans="1:19" s="6" customFormat="1">
      <c r="A34" s="13">
        <v>11</v>
      </c>
      <c r="B34" s="30" t="s">
        <v>81</v>
      </c>
      <c r="C34" s="30" t="s">
        <v>78</v>
      </c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4"/>
      <c r="Q34" s="30" t="str">
        <f t="shared" si="0"/>
        <v>枚</v>
      </c>
      <c r="R34" s="32">
        <v>3000</v>
      </c>
      <c r="S34" s="36"/>
    </row>
    <row r="35" spans="1:19" s="6" customFormat="1">
      <c r="A35" s="13">
        <v>12</v>
      </c>
      <c r="B35" s="30" t="s">
        <v>81</v>
      </c>
      <c r="C35" s="30" t="s">
        <v>85</v>
      </c>
      <c r="D35" s="3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4"/>
      <c r="Q35" s="30" t="str">
        <f t="shared" si="0"/>
        <v>枚</v>
      </c>
      <c r="R35" s="32">
        <v>3000</v>
      </c>
      <c r="S35" s="36"/>
    </row>
    <row r="36" spans="1:19" s="6" customFormat="1">
      <c r="A36" s="13">
        <v>13</v>
      </c>
      <c r="B36" s="34" t="s">
        <v>79</v>
      </c>
      <c r="C36" s="30" t="s">
        <v>75</v>
      </c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4"/>
      <c r="Q36" s="30" t="str">
        <f>Q32</f>
        <v>枚</v>
      </c>
      <c r="R36" s="32">
        <v>3000</v>
      </c>
      <c r="S36" s="36"/>
    </row>
    <row r="37" spans="1:19" s="6" customFormat="1">
      <c r="A37" s="13">
        <v>14</v>
      </c>
      <c r="B37" s="34" t="s">
        <v>79</v>
      </c>
      <c r="C37" s="30" t="s">
        <v>76</v>
      </c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4"/>
      <c r="Q37" s="30" t="str">
        <f t="shared" si="0"/>
        <v>枚</v>
      </c>
      <c r="R37" s="32">
        <v>3000</v>
      </c>
      <c r="S37" s="36"/>
    </row>
    <row r="38" spans="1:19" s="6" customFormat="1">
      <c r="A38" s="13">
        <v>15</v>
      </c>
      <c r="B38" s="30" t="s">
        <v>79</v>
      </c>
      <c r="C38" s="30" t="s">
        <v>77</v>
      </c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0"/>
      <c r="Q38" s="30" t="str">
        <f t="shared" si="0"/>
        <v>枚</v>
      </c>
      <c r="R38" s="32">
        <v>3000</v>
      </c>
      <c r="S38" s="36"/>
    </row>
    <row r="39" spans="1:19" s="6" customFormat="1">
      <c r="A39" s="13">
        <v>16</v>
      </c>
      <c r="B39" s="30" t="s">
        <v>84</v>
      </c>
      <c r="C39" s="30" t="s">
        <v>82</v>
      </c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0"/>
      <c r="Q39" s="30" t="str">
        <f t="shared" si="0"/>
        <v>枚</v>
      </c>
      <c r="R39" s="32">
        <v>3000</v>
      </c>
      <c r="S39" s="36"/>
    </row>
    <row r="40" spans="1:19" s="6" customFormat="1">
      <c r="A40" s="13">
        <v>17</v>
      </c>
      <c r="B40" s="30" t="s">
        <v>84</v>
      </c>
      <c r="C40" s="30" t="s">
        <v>78</v>
      </c>
      <c r="D40" s="3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4"/>
      <c r="Q40" s="30" t="str">
        <f>Q36</f>
        <v>枚</v>
      </c>
      <c r="R40" s="32">
        <v>3000</v>
      </c>
      <c r="S40" s="36"/>
    </row>
    <row r="41" spans="1:19" s="6" customFormat="1">
      <c r="A41" s="13">
        <v>18</v>
      </c>
      <c r="B41" s="30" t="s">
        <v>84</v>
      </c>
      <c r="C41" s="30" t="s">
        <v>85</v>
      </c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4"/>
      <c r="Q41" s="30" t="str">
        <f t="shared" si="0"/>
        <v>枚</v>
      </c>
      <c r="R41" s="32">
        <v>3000</v>
      </c>
      <c r="S41" s="36"/>
    </row>
    <row r="42" spans="1:19" s="6" customFormat="1" ht="15" thickBot="1">
      <c r="A42" s="15"/>
      <c r="B42" s="37"/>
      <c r="C42" s="37"/>
      <c r="D42" s="37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7"/>
      <c r="Q42" s="37"/>
      <c r="R42" s="39"/>
      <c r="S42" s="40"/>
    </row>
    <row r="43" spans="1:19" s="6" customFormat="1" ht="15" thickBot="1">
      <c r="E43" s="7"/>
      <c r="F43" s="7"/>
      <c r="G43" s="7"/>
      <c r="L43" s="41" t="s">
        <v>14</v>
      </c>
      <c r="M43" s="42"/>
      <c r="N43" s="42"/>
      <c r="O43" s="43"/>
      <c r="P43" s="16"/>
      <c r="Q43" s="16"/>
      <c r="R43" s="17"/>
      <c r="S43" s="25"/>
    </row>
    <row r="44" spans="1:19" s="6" customFormat="1" ht="18" customHeight="1" thickBot="1">
      <c r="E44" s="7"/>
      <c r="F44" s="7"/>
      <c r="G44" s="7"/>
    </row>
    <row r="45" spans="1:19" s="6" customFormat="1" ht="15" thickBot="1">
      <c r="A45" s="59" t="s">
        <v>83</v>
      </c>
      <c r="B45" s="60"/>
    </row>
    <row r="46" spans="1:19" s="6" customFormat="1">
      <c r="A46" s="10" t="s">
        <v>2</v>
      </c>
      <c r="B46" s="61" t="s">
        <v>17</v>
      </c>
      <c r="C46" s="62"/>
      <c r="D46" s="63" t="s">
        <v>18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 t="s">
        <v>16</v>
      </c>
      <c r="Q46" s="49"/>
      <c r="R46" s="11" t="s">
        <v>12</v>
      </c>
      <c r="S46" s="12" t="s">
        <v>11</v>
      </c>
    </row>
    <row r="47" spans="1:19" s="6" customFormat="1">
      <c r="A47" s="13">
        <v>1</v>
      </c>
      <c r="B47" s="57" t="s">
        <v>51</v>
      </c>
      <c r="C47" s="47"/>
      <c r="D47" s="57" t="s">
        <v>53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47"/>
      <c r="P47" s="50"/>
      <c r="Q47" s="47"/>
      <c r="R47" s="23">
        <v>1000</v>
      </c>
      <c r="S47" s="24"/>
    </row>
    <row r="48" spans="1:19" s="6" customFormat="1">
      <c r="A48" s="13">
        <v>2</v>
      </c>
      <c r="B48" s="57" t="s">
        <v>52</v>
      </c>
      <c r="C48" s="47"/>
      <c r="D48" s="57" t="s">
        <v>54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47"/>
      <c r="P48" s="46"/>
      <c r="Q48" s="47"/>
      <c r="R48" s="27">
        <v>1000</v>
      </c>
      <c r="S48" s="24"/>
    </row>
    <row r="49" spans="2:19" s="6" customFormat="1" ht="15" thickBot="1">
      <c r="L49" s="56" t="s">
        <v>14</v>
      </c>
      <c r="M49" s="45"/>
      <c r="N49" s="45"/>
      <c r="O49" s="45"/>
      <c r="P49" s="45"/>
      <c r="Q49" s="45"/>
      <c r="R49" s="28"/>
      <c r="S49" s="26"/>
    </row>
    <row r="50" spans="2:19" s="6" customFormat="1"/>
    <row r="52" spans="2:19">
      <c r="B52" s="1" t="s">
        <v>55</v>
      </c>
      <c r="C52" s="44">
        <v>43554</v>
      </c>
      <c r="D52" s="44"/>
      <c r="E52" s="1" t="s">
        <v>87</v>
      </c>
      <c r="I52" s="44">
        <v>43565</v>
      </c>
      <c r="J52" s="44"/>
      <c r="K52" s="44"/>
      <c r="M52" s="1" t="s">
        <v>88</v>
      </c>
      <c r="Q52" s="44">
        <v>43575</v>
      </c>
      <c r="R52" s="44"/>
    </row>
    <row r="53" spans="2:19">
      <c r="B53" s="1" t="s">
        <v>56</v>
      </c>
      <c r="C53" s="44">
        <v>43575</v>
      </c>
      <c r="D53" s="44"/>
      <c r="E53" s="1" t="s">
        <v>57</v>
      </c>
      <c r="I53" s="44">
        <v>43590</v>
      </c>
      <c r="J53" s="44"/>
      <c r="K53" s="44"/>
      <c r="M53" s="1" t="s">
        <v>59</v>
      </c>
      <c r="Q53" s="44">
        <v>43600</v>
      </c>
      <c r="R53" s="44"/>
    </row>
    <row r="54" spans="2:19">
      <c r="B54" s="1" t="s">
        <v>86</v>
      </c>
      <c r="C54" s="44">
        <v>43641</v>
      </c>
      <c r="D54" s="44"/>
      <c r="E54" s="1" t="s">
        <v>58</v>
      </c>
      <c r="I54" s="44">
        <v>43651</v>
      </c>
      <c r="J54" s="44"/>
      <c r="K54" s="44"/>
      <c r="M54" s="1" t="s">
        <v>60</v>
      </c>
      <c r="Q54" s="44">
        <v>43661</v>
      </c>
      <c r="R54" s="44"/>
    </row>
    <row r="56" spans="2:19">
      <c r="B56" s="1" t="s">
        <v>63</v>
      </c>
      <c r="K56" s="1" t="s">
        <v>66</v>
      </c>
    </row>
    <row r="57" spans="2:19">
      <c r="B57" s="1" t="s">
        <v>64</v>
      </c>
      <c r="K57" s="1" t="s">
        <v>67</v>
      </c>
      <c r="O57" s="1" t="s">
        <v>69</v>
      </c>
    </row>
    <row r="58" spans="2:19">
      <c r="B58" s="1" t="s">
        <v>65</v>
      </c>
      <c r="K58" s="1" t="s">
        <v>68</v>
      </c>
      <c r="O58" s="1" t="s">
        <v>70</v>
      </c>
    </row>
    <row r="62" spans="2:19">
      <c r="B62" s="6"/>
      <c r="D62" s="6"/>
    </row>
    <row r="63" spans="2:19">
      <c r="B63" s="6"/>
      <c r="D63" s="6"/>
    </row>
    <row r="64" spans="2:19">
      <c r="B64" s="6"/>
      <c r="D64" s="6"/>
    </row>
    <row r="65" spans="2:4">
      <c r="B65" s="6"/>
      <c r="D65" s="6"/>
    </row>
    <row r="66" spans="2:4">
      <c r="B66" s="6"/>
      <c r="D66" s="6"/>
    </row>
    <row r="67" spans="2:4">
      <c r="B67" s="6"/>
      <c r="D67" s="6"/>
    </row>
    <row r="68" spans="2:4">
      <c r="B68" s="6"/>
      <c r="D68" s="6"/>
    </row>
    <row r="69" spans="2:4">
      <c r="B69" s="6"/>
      <c r="D69" s="6"/>
    </row>
    <row r="70" spans="2:4">
      <c r="B70" s="6"/>
      <c r="D70" s="6"/>
    </row>
    <row r="71" spans="2:4">
      <c r="C71" s="6"/>
      <c r="D71" s="6"/>
    </row>
  </sheetData>
  <mergeCells count="65">
    <mergeCell ref="A7:C7"/>
    <mergeCell ref="D7:N7"/>
    <mergeCell ref="A8:C8"/>
    <mergeCell ref="D8:N8"/>
    <mergeCell ref="A1:S1"/>
    <mergeCell ref="A4:C4"/>
    <mergeCell ref="D4:N4"/>
    <mergeCell ref="A5:C5"/>
    <mergeCell ref="D5:N5"/>
    <mergeCell ref="A6:C6"/>
    <mergeCell ref="D6:N6"/>
    <mergeCell ref="A19:I19"/>
    <mergeCell ref="J19:M19"/>
    <mergeCell ref="A17:N17"/>
    <mergeCell ref="A18:I18"/>
    <mergeCell ref="J18:M18"/>
    <mergeCell ref="A9:C9"/>
    <mergeCell ref="D9:N9"/>
    <mergeCell ref="M14:N14"/>
    <mergeCell ref="D14:L14"/>
    <mergeCell ref="A14:C14"/>
    <mergeCell ref="A10:C10"/>
    <mergeCell ref="D10:N10"/>
    <mergeCell ref="A11:C11"/>
    <mergeCell ref="D11:N11"/>
    <mergeCell ref="R17:S17"/>
    <mergeCell ref="P17:Q17"/>
    <mergeCell ref="R18:S20"/>
    <mergeCell ref="P18:Q20"/>
    <mergeCell ref="R16:S16"/>
    <mergeCell ref="P16:Q16"/>
    <mergeCell ref="P15:Q15"/>
    <mergeCell ref="P14:Q14"/>
    <mergeCell ref="P13:Q13"/>
    <mergeCell ref="P12:S12"/>
    <mergeCell ref="R14:S14"/>
    <mergeCell ref="R13:S13"/>
    <mergeCell ref="R15:S15"/>
    <mergeCell ref="C52:D52"/>
    <mergeCell ref="C53:D53"/>
    <mergeCell ref="C54:D54"/>
    <mergeCell ref="A12:C12"/>
    <mergeCell ref="D12:N12"/>
    <mergeCell ref="L49:O49"/>
    <mergeCell ref="B48:C48"/>
    <mergeCell ref="D48:O48"/>
    <mergeCell ref="A45:B45"/>
    <mergeCell ref="B46:C46"/>
    <mergeCell ref="D46:O46"/>
    <mergeCell ref="B47:C47"/>
    <mergeCell ref="D47:O47"/>
    <mergeCell ref="A20:I20"/>
    <mergeCell ref="J20:M20"/>
    <mergeCell ref="A22:B22"/>
    <mergeCell ref="L43:O43"/>
    <mergeCell ref="Q52:R52"/>
    <mergeCell ref="Q53:R53"/>
    <mergeCell ref="Q54:R54"/>
    <mergeCell ref="I52:K52"/>
    <mergeCell ref="I53:K53"/>
    <mergeCell ref="I54:K54"/>
    <mergeCell ref="P49:Q49"/>
    <mergeCell ref="P48:Q48"/>
    <mergeCell ref="P46:Q46"/>
    <mergeCell ref="P47:Q47"/>
  </mergeCells>
  <phoneticPr fontId="3"/>
  <conditionalFormatting sqref="B42:S42 S38:S41 B24:S37 C39:P41">
    <cfRule type="cellIs" dxfId="7" priority="8" operator="equal">
      <formula>0</formula>
    </cfRule>
  </conditionalFormatting>
  <conditionalFormatting sqref="B47:S48">
    <cfRule type="cellIs" dxfId="6" priority="7" operator="equal">
      <formula>0</formula>
    </cfRule>
  </conditionalFormatting>
  <conditionalFormatting sqref="B38:P38">
    <cfRule type="cellIs" dxfId="5" priority="6" operator="equal">
      <formula>0</formula>
    </cfRule>
  </conditionalFormatting>
  <conditionalFormatting sqref="Q38:R38">
    <cfRule type="cellIs" dxfId="4" priority="5" operator="equal">
      <formula>0</formula>
    </cfRule>
  </conditionalFormatting>
  <conditionalFormatting sqref="Q39:R41">
    <cfRule type="cellIs" dxfId="3" priority="4" operator="equal">
      <formula>0</formula>
    </cfRule>
  </conditionalFormatting>
  <conditionalFormatting sqref="B39">
    <cfRule type="cellIs" dxfId="2" priority="3" operator="equal">
      <formula>0</formula>
    </cfRule>
  </conditionalFormatting>
  <conditionalFormatting sqref="B40">
    <cfRule type="cellIs" dxfId="1" priority="2" operator="equal">
      <formula>0</formula>
    </cfRule>
  </conditionalFormatting>
  <conditionalFormatting sqref="B41">
    <cfRule type="cellIs" dxfId="0" priority="1" operator="equal">
      <formula>0</formula>
    </cfRule>
  </conditionalFormatting>
  <hyperlinks>
    <hyperlink ref="P10" r:id="rId1" xr:uid="{EB8C282C-A3C6-4393-9928-03489EEFDFF7}"/>
  </hyperlinks>
  <pageMargins left="0.7" right="0.7" top="0.75" bottom="0.75" header="0.3" footer="0.3"/>
  <pageSetup paperSize="9" scale="55" fitToHeight="0" orientation="portrait" horizontalDpi="4294967292" verticalDpi="4294967292" r:id="rId2"/>
  <drawing r:id="rId3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祐一</dc:creator>
  <cp:lastModifiedBy>handball1987</cp:lastModifiedBy>
  <cp:lastPrinted>2019-03-22T13:16:27Z</cp:lastPrinted>
  <dcterms:created xsi:type="dcterms:W3CDTF">2018-05-23T08:51:43Z</dcterms:created>
  <dcterms:modified xsi:type="dcterms:W3CDTF">2019-03-22T13:16:58Z</dcterms:modified>
</cp:coreProperties>
</file>